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<sst xmlns="http://schemas.openxmlformats.org/spreadsheetml/2006/main" count="51" uniqueCount="51">
  <si>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</si>
  <si>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</si>
  <si>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</si>
  <si>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</si>
  <si>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</si>
  <si>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</si>
  <si>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</si>
  <si>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</si>
  <si>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</si>
  <si>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</si>
  <si>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</si>
  <si>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</si>
  <si>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</si>
  <si>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</si>
  <si>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</si>
  <si>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</si>
  <si>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</si>
  <si>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</si>
  <si>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</si>
  <si>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</si>
  <si>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</si>
  <si>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</si>
  <si>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</si>
  <si>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</si>
  <si>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</si>
  <si>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</si>
  <si>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</si>
  <si>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</si>
  <si>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</si>
  <si>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</si>
  <si>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</si>
  <si>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</si>
  <si>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</si>
  <si>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Доходы от сдачи в аренду места для размещения рекламы и оборудования</t>
  </si>
  <si>
    <t>Техническое обслуживание  ИТП и насосной</t>
  </si>
  <si>
    <t xml:space="preserve">Электроэнергия МОП </t>
  </si>
  <si>
    <t>6. Налоги в страховые фонды 20,2%</t>
  </si>
  <si>
    <t>* Транспортные услуги (автодоставка материалов, перевозка ТМЦ)</t>
  </si>
  <si>
    <t xml:space="preserve">Расходы ТМЦ на содержание и благоустройство </t>
  </si>
  <si>
    <t>Директор АНО "УКЖФ "СВС-Жилсервис" _____________________ Р.В. Камалов</t>
  </si>
  <si>
    <t>Главный бухгалтер ________________________Р,Ф. Абдульманова</t>
  </si>
  <si>
    <t>Тариф  с 1 июля 2012 года, руб. на 1 кв.м. площади</t>
  </si>
  <si>
    <t>ИСПОЛНЕНИЕ СМЕТЫ</t>
  </si>
  <si>
    <t>пр. Северный, 10 за 2012 год</t>
  </si>
  <si>
    <t>По плану, т.р.</t>
  </si>
  <si>
    <t>Фактически, т.р.</t>
  </si>
  <si>
    <t>* ремонт инвентаря</t>
  </si>
  <si>
    <t>Материалы на ремонт и содержание инженерного оборудования</t>
  </si>
  <si>
    <t>Сервисное обслуживание информационной системы</t>
  </si>
  <si>
    <t>Финансовый результат за 2011 год</t>
  </si>
  <si>
    <t>Финансовый результат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</si>
</sst>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173" fontId="4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73" fontId="4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76.75390625" style="0" customWidth="1"/>
    <col min="2" max="2" width="14.125" style="0" customWidth="1"/>
    <col min="3" max="3" width="15.75390625" style="0" customWidth="1"/>
  </cols>
  <sheetData>
    <row r="1" spans="1:12" ht="22.5" customHeight="1">
      <c r="A1" s="50" t="s">
        <v>42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50" t="s">
        <v>11</v>
      </c>
      <c r="B2" s="50"/>
      <c r="C2" s="50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52" t="s">
        <v>43</v>
      </c>
      <c r="B3" s="52"/>
      <c r="C3" s="52"/>
      <c r="D3" s="1"/>
      <c r="E3" s="1"/>
      <c r="F3" s="1"/>
      <c r="G3" s="1"/>
      <c r="H3" s="1"/>
      <c r="I3" s="1"/>
      <c r="J3" s="1"/>
      <c r="K3" s="1"/>
      <c r="L3" s="1"/>
    </row>
    <row r="4" spans="1:3" ht="36.75" customHeight="1">
      <c r="A4" s="26" t="s">
        <v>0</v>
      </c>
      <c r="B4" s="27" t="s">
        <v>44</v>
      </c>
      <c r="C4" s="3" t="s">
        <v>45</v>
      </c>
    </row>
    <row r="5" spans="1:3" ht="15">
      <c r="A5" s="4" t="s">
        <v>1</v>
      </c>
      <c r="B5" s="5"/>
      <c r="C5" s="5"/>
    </row>
    <row r="6" spans="1:3" ht="15">
      <c r="A6" s="6" t="s">
        <v>2</v>
      </c>
      <c r="B6" s="22">
        <v>6485.1</v>
      </c>
      <c r="C6" s="22">
        <v>6484.6</v>
      </c>
    </row>
    <row r="7" spans="1:3" ht="15">
      <c r="A7" s="6" t="s">
        <v>3</v>
      </c>
      <c r="B7" s="23">
        <v>926.7</v>
      </c>
      <c r="C7" s="23">
        <v>744.2</v>
      </c>
    </row>
    <row r="8" spans="1:3" ht="14.25">
      <c r="A8" s="7" t="s">
        <v>4</v>
      </c>
      <c r="B8" s="24">
        <f>SUM(B6:B7)</f>
        <v>7411.8</v>
      </c>
      <c r="C8" s="24">
        <f>SUM(C6:C7)</f>
        <v>7228.8</v>
      </c>
    </row>
    <row r="9" spans="1:3" ht="14.25">
      <c r="A9" s="7" t="s">
        <v>41</v>
      </c>
      <c r="B9" s="24">
        <v>20.99</v>
      </c>
      <c r="C9" s="24"/>
    </row>
    <row r="10" spans="1:3" ht="20.25" customHeight="1">
      <c r="A10" s="32" t="s">
        <v>12</v>
      </c>
      <c r="B10" s="9"/>
      <c r="C10" s="9"/>
    </row>
    <row r="11" spans="1:3" ht="15">
      <c r="A11" s="45" t="s">
        <v>13</v>
      </c>
      <c r="B11" s="46">
        <v>1786</v>
      </c>
      <c r="C11" s="42">
        <v>1601.7</v>
      </c>
    </row>
    <row r="12" spans="1:3" ht="15">
      <c r="A12" s="45" t="s">
        <v>14</v>
      </c>
      <c r="B12" s="46">
        <v>5</v>
      </c>
      <c r="C12" s="42">
        <v>23.4</v>
      </c>
    </row>
    <row r="13" spans="1:3" ht="19.5" customHeight="1">
      <c r="A13" s="43" t="s">
        <v>33</v>
      </c>
      <c r="B13" s="44">
        <v>16.8</v>
      </c>
      <c r="C13" s="42">
        <v>22.8</v>
      </c>
    </row>
    <row r="14" spans="1:3" ht="17.25" customHeight="1">
      <c r="A14" s="7" t="s">
        <v>15</v>
      </c>
      <c r="B14" s="8">
        <f>SUM(B11:B13)</f>
        <v>1807.8</v>
      </c>
      <c r="C14" s="12">
        <f>SUM(C11:C13)</f>
        <v>1647.9</v>
      </c>
    </row>
    <row r="15" spans="1:3" ht="17.25" customHeight="1">
      <c r="A15" s="13" t="s">
        <v>49</v>
      </c>
      <c r="B15" s="9">
        <v>130</v>
      </c>
      <c r="C15" s="9">
        <v>130</v>
      </c>
    </row>
    <row r="16" spans="1:3" ht="21.75" customHeight="1">
      <c r="A16" s="33" t="s">
        <v>16</v>
      </c>
      <c r="B16" s="8"/>
      <c r="C16" s="8"/>
    </row>
    <row r="17" spans="1:3" ht="20.25" customHeight="1">
      <c r="A17" s="34" t="s">
        <v>26</v>
      </c>
      <c r="B17" s="30">
        <f>SUM(B18:B28)</f>
        <v>382.5</v>
      </c>
      <c r="C17" s="31">
        <f>SUM(C18:C28)</f>
        <v>308.79999999999995</v>
      </c>
    </row>
    <row r="18" spans="1:3" ht="15">
      <c r="A18" s="36" t="s">
        <v>20</v>
      </c>
      <c r="B18" s="38">
        <v>189.7</v>
      </c>
      <c r="C18" s="39">
        <v>162.7</v>
      </c>
    </row>
    <row r="19" spans="1:3" ht="15">
      <c r="A19" s="40" t="s">
        <v>47</v>
      </c>
      <c r="B19" s="41"/>
      <c r="C19" s="42">
        <v>5.2</v>
      </c>
    </row>
    <row r="20" spans="1:3" ht="15">
      <c r="A20" s="18" t="s">
        <v>34</v>
      </c>
      <c r="B20" s="5">
        <v>53.6</v>
      </c>
      <c r="C20" s="11">
        <v>53.6</v>
      </c>
    </row>
    <row r="21" spans="1:3" ht="15">
      <c r="A21" s="18" t="s">
        <v>48</v>
      </c>
      <c r="B21" s="5"/>
      <c r="C21" s="11">
        <v>2</v>
      </c>
    </row>
    <row r="22" spans="1:3" ht="15">
      <c r="A22" s="18" t="s">
        <v>27</v>
      </c>
      <c r="B22" s="5">
        <v>9.6</v>
      </c>
      <c r="C22" s="11">
        <v>9.6</v>
      </c>
    </row>
    <row r="23" spans="1:3" ht="15">
      <c r="A23" s="18" t="s">
        <v>17</v>
      </c>
      <c r="B23" s="5">
        <v>15.6</v>
      </c>
      <c r="C23" s="11">
        <v>8.6</v>
      </c>
    </row>
    <row r="24" spans="1:3" ht="15">
      <c r="A24" s="6" t="s">
        <v>35</v>
      </c>
      <c r="B24" s="11">
        <v>97.2</v>
      </c>
      <c r="C24" s="11">
        <v>61</v>
      </c>
    </row>
    <row r="25" spans="1:3" ht="15">
      <c r="A25" s="20" t="s">
        <v>6</v>
      </c>
      <c r="B25" s="17"/>
      <c r="C25" s="21"/>
    </row>
    <row r="26" spans="1:3" ht="15">
      <c r="A26" s="18" t="s">
        <v>18</v>
      </c>
      <c r="B26" s="5">
        <v>4.6</v>
      </c>
      <c r="C26" s="21"/>
    </row>
    <row r="27" spans="1:3" ht="15">
      <c r="A27" s="18" t="s">
        <v>46</v>
      </c>
      <c r="B27" s="5"/>
      <c r="C27" s="21">
        <v>0.6</v>
      </c>
    </row>
    <row r="28" spans="1:3" ht="15">
      <c r="A28" s="19" t="s">
        <v>7</v>
      </c>
      <c r="B28" s="10">
        <v>12.2</v>
      </c>
      <c r="C28" s="11">
        <v>5.5</v>
      </c>
    </row>
    <row r="29" spans="1:5" ht="28.5">
      <c r="A29" s="7" t="s">
        <v>28</v>
      </c>
      <c r="B29" s="31">
        <f>SUM(B30:B36)</f>
        <v>273.8</v>
      </c>
      <c r="C29" s="31">
        <f>SUM(C30:C36)</f>
        <v>247.00000000000003</v>
      </c>
      <c r="E29" s="2"/>
    </row>
    <row r="30" spans="1:3" ht="15" customHeight="1">
      <c r="A30" s="15" t="s">
        <v>21</v>
      </c>
      <c r="B30" s="16">
        <v>214.3</v>
      </c>
      <c r="C30" s="11">
        <v>205.8</v>
      </c>
    </row>
    <row r="31" spans="1:3" ht="15">
      <c r="A31" s="25" t="s">
        <v>38</v>
      </c>
      <c r="B31" s="37">
        <v>25.5</v>
      </c>
      <c r="C31" s="11">
        <v>22.1</v>
      </c>
    </row>
    <row r="32" spans="1:3" ht="15">
      <c r="A32" s="6" t="s">
        <v>5</v>
      </c>
      <c r="B32" s="11"/>
      <c r="C32" s="11"/>
    </row>
    <row r="33" spans="1:3" ht="15">
      <c r="A33" s="15" t="s">
        <v>8</v>
      </c>
      <c r="B33" s="16">
        <v>2</v>
      </c>
      <c r="C33" s="37">
        <v>1.8</v>
      </c>
    </row>
    <row r="34" spans="1:3" ht="16.5" customHeight="1">
      <c r="A34" s="6" t="s">
        <v>19</v>
      </c>
      <c r="B34" s="11">
        <v>22</v>
      </c>
      <c r="C34" s="11">
        <v>13.8</v>
      </c>
    </row>
    <row r="35" spans="1:3" ht="16.5" customHeight="1">
      <c r="A35" s="6" t="s">
        <v>37</v>
      </c>
      <c r="B35" s="11">
        <v>10</v>
      </c>
      <c r="C35" s="11">
        <v>3.5</v>
      </c>
    </row>
    <row r="36" spans="1:3" ht="14.25" customHeight="1">
      <c r="A36" s="15" t="s">
        <v>9</v>
      </c>
      <c r="B36" s="16"/>
      <c r="C36" s="11"/>
    </row>
    <row r="37" spans="1:3" ht="14.25">
      <c r="A37" s="7" t="s">
        <v>32</v>
      </c>
      <c r="B37" s="12">
        <v>151</v>
      </c>
      <c r="C37" s="12">
        <v>33.7</v>
      </c>
    </row>
    <row r="38" spans="1:3" ht="42" customHeight="1">
      <c r="A38" s="7" t="s">
        <v>29</v>
      </c>
      <c r="B38" s="31">
        <v>419.7</v>
      </c>
      <c r="C38" s="31">
        <v>406.5</v>
      </c>
    </row>
    <row r="39" spans="1:3" ht="21.75" customHeight="1">
      <c r="A39" s="28" t="s">
        <v>22</v>
      </c>
      <c r="B39" s="14">
        <v>0</v>
      </c>
      <c r="C39" s="12">
        <v>0</v>
      </c>
    </row>
    <row r="40" spans="1:3" ht="21.75" customHeight="1">
      <c r="A40" s="28" t="s">
        <v>36</v>
      </c>
      <c r="B40" s="14">
        <v>141.5</v>
      </c>
      <c r="C40" s="12">
        <v>134.3</v>
      </c>
    </row>
    <row r="41" spans="1:3" ht="21.75" customHeight="1">
      <c r="A41" s="28" t="s">
        <v>30</v>
      </c>
      <c r="B41" s="14">
        <v>18.3</v>
      </c>
      <c r="C41" s="12">
        <v>16.5</v>
      </c>
    </row>
    <row r="42" spans="1:3" ht="21.75" customHeight="1">
      <c r="A42" s="28" t="s">
        <v>31</v>
      </c>
      <c r="B42" s="14">
        <v>75</v>
      </c>
      <c r="C42" s="12">
        <v>66.1</v>
      </c>
    </row>
    <row r="43" spans="1:3" ht="21.75" customHeight="1">
      <c r="A43" s="28" t="s">
        <v>23</v>
      </c>
      <c r="B43" s="30">
        <v>160.9</v>
      </c>
      <c r="C43" s="31">
        <v>160.9</v>
      </c>
    </row>
    <row r="44" spans="1:3" ht="20.25" customHeight="1">
      <c r="A44" s="28" t="s">
        <v>24</v>
      </c>
      <c r="B44" s="30">
        <v>86.5</v>
      </c>
      <c r="C44" s="31">
        <v>80</v>
      </c>
    </row>
    <row r="45" spans="1:3" ht="22.5" customHeight="1">
      <c r="A45" s="28" t="s">
        <v>10</v>
      </c>
      <c r="B45" s="31">
        <f>B17+B29+B37+B38+B39+B40+B41+B42+B43+B44</f>
        <v>1709.2</v>
      </c>
      <c r="C45" s="31">
        <f>C17+C29+C37+C38+C39+C40+C41+C42+C43+C44</f>
        <v>1453.8</v>
      </c>
    </row>
    <row r="46" spans="1:3" ht="21.75" customHeight="1">
      <c r="A46" s="29" t="s">
        <v>25</v>
      </c>
      <c r="B46" s="35">
        <f>B45/B8/12*1000</f>
        <v>19.217104257175496</v>
      </c>
      <c r="C46" s="35">
        <f>C45/C8/12*1000</f>
        <v>16.759351482957058</v>
      </c>
    </row>
    <row r="47" spans="1:3" ht="20.25" customHeight="1">
      <c r="A47" s="47" t="s">
        <v>50</v>
      </c>
      <c r="B47" s="49"/>
      <c r="C47" s="48">
        <f>C14+C15-C45</f>
        <v>324.10000000000014</v>
      </c>
    </row>
    <row r="48" spans="1:3" ht="37.5" customHeight="1">
      <c r="A48" s="51" t="s">
        <v>39</v>
      </c>
      <c r="B48" s="51"/>
      <c r="C48" s="51"/>
    </row>
    <row r="49" spans="1:3" ht="39" customHeight="1">
      <c r="A49" s="51" t="s">
        <v>40</v>
      </c>
      <c r="B49" s="51"/>
      <c r="C49" s="51"/>
    </row>
  </sheetData>
  <sheetProtection/>
  <mergeCells count="5">
    <mergeCell ref="A1:C1"/>
    <mergeCell ref="A2:C2"/>
    <mergeCell ref="A49:C49"/>
    <mergeCell ref="A48:C48"/>
    <mergeCell ref="A3:C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2013-04-17T11:44:48Z</cp:lastPrinted>
  <dcterms:created xsi:type="dcterms:W3CDTF">2006-09-26T05:45:59Z</dcterms:created>
  <dcterms:modified xsi:type="dcterms:W3CDTF">2013-05-31T06:38:07Z</dcterms:modified>
  <cp:category/>
  <cp:version/>
  <cp:contentType/>
  <cp:contentStatus/>
</cp:coreProperties>
</file>