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<sst xmlns="http://schemas.openxmlformats.org/spreadsheetml/2006/main" count="49" uniqueCount="49">
  <si>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</si>
  <si>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</si>
  <si>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</si>
  <si>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</si>
  <si>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</si>
  <si>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</si>
  <si>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</si>
  <si>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</si>
  <si>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</si>
  <si>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</si>
  <si>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</si>
  <si>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</si>
  <si>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</si>
  <si>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</si>
  <si>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</si>
  <si>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</si>
  <si>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</si>
  <si>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</si>
  <si>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</si>
  <si>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 xml:space="preserve">Расходы на содержание и благоустройство 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</si>
  <si>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</si>
  <si>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</si>
  <si>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</si>
  <si>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</si>
  <si>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</si>
  <si>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</si>
  <si>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</si>
  <si>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</si>
  <si>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</si>
  <si>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</si>
  <si>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</si>
  <si>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Обслуживание внутридомовых газовых сетей</t>
  </si>
  <si>
    <t>Тариф с 1 июля 2012 года, руб. на 1 кв.м. площади</t>
  </si>
  <si>
    <t>Доход от сдачи в аренду места для размещения рекламы и оборудования</t>
  </si>
  <si>
    <t xml:space="preserve">Электроэнергия МОП (76 тыс. квт.ч.) </t>
  </si>
  <si>
    <t xml:space="preserve">* спец. транспорт (очистка территории от снега, автодоставка ТМЦ...) 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</si>
  <si>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</si>
  <si>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</si>
  <si>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 Р.Ф. Абдульманова</t>
  </si>
  <si>
    <t>9. Техническое обслуживание и ремонт лифтового хозяйства</t>
  </si>
  <si>
    <t>10. Вывоз ТБО</t>
  </si>
  <si>
    <t>Финансовый результат за 2011 год, т.р.</t>
  </si>
  <si>
    <t>ИСПОЛНЕНИЕ СМЕТЫ</t>
  </si>
  <si>
    <t>ул. Диагностики, 3/1 за 2012 год</t>
  </si>
  <si>
    <t>Фактически, т.р.</t>
  </si>
  <si>
    <t>По плану,    т.р.</t>
  </si>
  <si>
    <t>Материалы на обслуживание и ремонт оборудования МКД</t>
  </si>
  <si>
    <t>* обследование вентиляционных каналов</t>
  </si>
  <si>
    <t>Финансовый результат за 2012 год, т.р.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</si>
</sst>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47" sqref="A47:C47"/>
    </sheetView>
  </sheetViews>
  <sheetFormatPr defaultColWidth="9.00390625" defaultRowHeight="12.75"/>
  <cols>
    <col min="1" max="1" width="77.00390625" style="0" customWidth="1"/>
    <col min="2" max="2" width="15.25390625" style="0" customWidth="1"/>
    <col min="3" max="3" width="14.75390625" style="0" customWidth="1"/>
  </cols>
  <sheetData>
    <row r="1" spans="1:12" ht="22.5" customHeight="1">
      <c r="A1" s="46" t="s">
        <v>42</v>
      </c>
      <c r="B1" s="46"/>
      <c r="C1" s="46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46" t="s">
        <v>11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48" t="s">
        <v>43</v>
      </c>
      <c r="B3" s="48"/>
      <c r="C3" s="48"/>
      <c r="D3" s="1"/>
      <c r="E3" s="1"/>
      <c r="F3" s="1"/>
      <c r="G3" s="1"/>
      <c r="H3" s="1"/>
      <c r="I3" s="1"/>
      <c r="J3" s="1"/>
      <c r="K3" s="1"/>
      <c r="L3" s="1"/>
    </row>
    <row r="4" spans="1:3" ht="28.5">
      <c r="A4" s="22" t="s">
        <v>0</v>
      </c>
      <c r="B4" s="23" t="s">
        <v>45</v>
      </c>
      <c r="C4" s="3" t="s">
        <v>44</v>
      </c>
    </row>
    <row r="5" spans="1:3" ht="15">
      <c r="A5" s="4" t="s">
        <v>1</v>
      </c>
      <c r="B5" s="5"/>
      <c r="C5" s="5"/>
    </row>
    <row r="6" spans="1:3" ht="15">
      <c r="A6" s="6" t="s">
        <v>2</v>
      </c>
      <c r="B6" s="18">
        <v>11493.2</v>
      </c>
      <c r="C6" s="18">
        <v>11323.3</v>
      </c>
    </row>
    <row r="7" spans="1:3" ht="15">
      <c r="A7" s="6" t="s">
        <v>3</v>
      </c>
      <c r="B7" s="19">
        <v>0</v>
      </c>
      <c r="C7" s="19">
        <v>190.9</v>
      </c>
    </row>
    <row r="8" spans="1:3" ht="14.25">
      <c r="A8" s="7" t="s">
        <v>4</v>
      </c>
      <c r="B8" s="20">
        <f>SUM(B6:B7)</f>
        <v>11493.2</v>
      </c>
      <c r="C8" s="20">
        <f>SUM(C6:C7)</f>
        <v>11514.199999999999</v>
      </c>
    </row>
    <row r="9" spans="1:3" ht="14.25">
      <c r="A9" s="7" t="s">
        <v>32</v>
      </c>
      <c r="B9" s="39">
        <v>20.78</v>
      </c>
      <c r="C9" s="20">
        <v>20.78</v>
      </c>
    </row>
    <row r="10" spans="1:3" ht="23.25" customHeight="1">
      <c r="A10" s="24" t="s">
        <v>41</v>
      </c>
      <c r="B10" s="45">
        <v>69.5</v>
      </c>
      <c r="C10" s="44">
        <v>69.5</v>
      </c>
    </row>
    <row r="11" spans="1:3" ht="20.25" customHeight="1">
      <c r="A11" s="28" t="s">
        <v>12</v>
      </c>
      <c r="B11" s="9"/>
      <c r="C11" s="9"/>
    </row>
    <row r="12" spans="1:3" ht="15">
      <c r="A12" s="10" t="s">
        <v>13</v>
      </c>
      <c r="B12" s="11">
        <v>2622.5</v>
      </c>
      <c r="C12" s="12">
        <v>2669.5</v>
      </c>
    </row>
    <row r="13" spans="1:3" ht="15">
      <c r="A13" s="10" t="s">
        <v>14</v>
      </c>
      <c r="B13" s="11">
        <v>6</v>
      </c>
      <c r="C13" s="12">
        <v>39.1</v>
      </c>
    </row>
    <row r="14" spans="1:3" ht="15.75" customHeight="1">
      <c r="A14" s="21" t="s">
        <v>33</v>
      </c>
      <c r="B14" s="40">
        <v>9.2</v>
      </c>
      <c r="C14" s="12">
        <v>9.4</v>
      </c>
    </row>
    <row r="15" spans="1:3" ht="17.25" customHeight="1">
      <c r="A15" s="7" t="s">
        <v>15</v>
      </c>
      <c r="B15" s="8">
        <f>SUM(B12:B14)</f>
        <v>2637.7</v>
      </c>
      <c r="C15" s="13">
        <f>SUM(C12:C14)</f>
        <v>2718</v>
      </c>
    </row>
    <row r="16" spans="1:3" ht="21.75" customHeight="1">
      <c r="A16" s="29" t="s">
        <v>16</v>
      </c>
      <c r="B16" s="8"/>
      <c r="C16" s="8"/>
    </row>
    <row r="17" spans="1:3" ht="20.25" customHeight="1">
      <c r="A17" s="30" t="s">
        <v>24</v>
      </c>
      <c r="B17" s="26">
        <f>SUM(B18:B26)</f>
        <v>525.3</v>
      </c>
      <c r="C17" s="26">
        <f>SUM(C18:C26)</f>
        <v>399.99999999999994</v>
      </c>
    </row>
    <row r="18" spans="1:3" ht="15">
      <c r="A18" s="41" t="s">
        <v>20</v>
      </c>
      <c r="B18" s="32">
        <v>294.2</v>
      </c>
      <c r="C18" s="33">
        <v>259.1</v>
      </c>
    </row>
    <row r="19" spans="1:3" ht="15">
      <c r="A19" s="42" t="s">
        <v>46</v>
      </c>
      <c r="B19" s="34"/>
      <c r="C19" s="35">
        <v>6.2</v>
      </c>
    </row>
    <row r="20" spans="1:3" ht="15">
      <c r="A20" s="15" t="s">
        <v>25</v>
      </c>
      <c r="B20" s="34">
        <v>19.2</v>
      </c>
      <c r="C20" s="35">
        <v>15.2</v>
      </c>
    </row>
    <row r="21" spans="1:3" ht="15">
      <c r="A21" s="15" t="s">
        <v>17</v>
      </c>
      <c r="B21" s="34">
        <v>19.5</v>
      </c>
      <c r="C21" s="35">
        <v>6.2</v>
      </c>
    </row>
    <row r="22" spans="1:3" ht="15">
      <c r="A22" s="15" t="s">
        <v>31</v>
      </c>
      <c r="B22" s="34">
        <v>20</v>
      </c>
      <c r="C22" s="35">
        <v>7.9</v>
      </c>
    </row>
    <row r="23" spans="1:3" ht="15">
      <c r="A23" s="6" t="s">
        <v>34</v>
      </c>
      <c r="B23" s="35">
        <v>146.3</v>
      </c>
      <c r="C23" s="35">
        <v>95.3</v>
      </c>
    </row>
    <row r="24" spans="1:3" ht="15">
      <c r="A24" s="17" t="s">
        <v>6</v>
      </c>
      <c r="B24" s="36"/>
      <c r="C24" s="37"/>
    </row>
    <row r="25" spans="1:3" ht="15">
      <c r="A25" s="15" t="s">
        <v>18</v>
      </c>
      <c r="B25" s="34">
        <v>7.1</v>
      </c>
      <c r="C25" s="37">
        <v>1.4</v>
      </c>
    </row>
    <row r="26" spans="1:3" ht="15">
      <c r="A26" s="16" t="s">
        <v>7</v>
      </c>
      <c r="B26" s="32">
        <v>19</v>
      </c>
      <c r="C26" s="35">
        <v>8.7</v>
      </c>
    </row>
    <row r="27" spans="1:5" ht="28.5">
      <c r="A27" s="24" t="s">
        <v>26</v>
      </c>
      <c r="B27" s="27">
        <f>SUM(B28:B34)</f>
        <v>363.3</v>
      </c>
      <c r="C27" s="27">
        <f>SUM(C28:C34)</f>
        <v>357.20000000000005</v>
      </c>
      <c r="E27" s="2"/>
    </row>
    <row r="28" spans="1:3" ht="15" customHeight="1">
      <c r="A28" s="14" t="s">
        <v>21</v>
      </c>
      <c r="B28" s="33">
        <v>251.3</v>
      </c>
      <c r="C28" s="35">
        <v>259.1</v>
      </c>
    </row>
    <row r="29" spans="1:3" ht="15">
      <c r="A29" s="21" t="s">
        <v>19</v>
      </c>
      <c r="B29" s="38">
        <v>31</v>
      </c>
      <c r="C29" s="35">
        <v>29.4</v>
      </c>
    </row>
    <row r="30" spans="1:3" ht="15">
      <c r="A30" s="6" t="s">
        <v>5</v>
      </c>
      <c r="B30" s="35"/>
      <c r="C30" s="35"/>
    </row>
    <row r="31" spans="1:3" ht="15">
      <c r="A31" s="14" t="s">
        <v>8</v>
      </c>
      <c r="B31" s="33">
        <v>4</v>
      </c>
      <c r="C31" s="38">
        <v>4.3</v>
      </c>
    </row>
    <row r="32" spans="1:3" ht="15">
      <c r="A32" s="6" t="s">
        <v>47</v>
      </c>
      <c r="B32" s="35"/>
      <c r="C32" s="35">
        <v>1.6</v>
      </c>
    </row>
    <row r="33" spans="1:3" ht="16.5" customHeight="1">
      <c r="A33" s="6" t="s">
        <v>35</v>
      </c>
      <c r="B33" s="35">
        <v>77</v>
      </c>
      <c r="C33" s="35">
        <v>62.8</v>
      </c>
    </row>
    <row r="34" spans="1:3" ht="14.25" customHeight="1">
      <c r="A34" s="14" t="s">
        <v>9</v>
      </c>
      <c r="B34" s="33"/>
      <c r="C34" s="35"/>
    </row>
    <row r="35" spans="1:3" ht="20.25" customHeight="1">
      <c r="A35" s="24" t="s">
        <v>30</v>
      </c>
      <c r="B35" s="27">
        <v>322.2</v>
      </c>
      <c r="C35" s="27">
        <v>309.5</v>
      </c>
    </row>
    <row r="36" spans="1:3" ht="42" customHeight="1">
      <c r="A36" s="7" t="s">
        <v>27</v>
      </c>
      <c r="B36" s="27">
        <v>651</v>
      </c>
      <c r="C36" s="27">
        <v>640.7</v>
      </c>
    </row>
    <row r="37" spans="1:3" ht="21.75" customHeight="1">
      <c r="A37" s="24" t="s">
        <v>22</v>
      </c>
      <c r="B37" s="26"/>
      <c r="C37" s="27"/>
    </row>
    <row r="38" spans="1:3" ht="21.75" customHeight="1">
      <c r="A38" s="24" t="s">
        <v>36</v>
      </c>
      <c r="B38" s="26">
        <v>217.7</v>
      </c>
      <c r="C38" s="27">
        <v>199.3</v>
      </c>
    </row>
    <row r="39" spans="1:3" ht="21.75" customHeight="1">
      <c r="A39" s="24" t="s">
        <v>28</v>
      </c>
      <c r="B39" s="26">
        <v>26.4</v>
      </c>
      <c r="C39" s="27">
        <v>24.3</v>
      </c>
    </row>
    <row r="40" spans="1:3" ht="21.75" customHeight="1">
      <c r="A40" s="24" t="s">
        <v>29</v>
      </c>
      <c r="B40" s="26">
        <v>110.8</v>
      </c>
      <c r="C40" s="27">
        <v>117.7</v>
      </c>
    </row>
    <row r="41" spans="1:3" ht="21.75" customHeight="1">
      <c r="A41" s="24" t="s">
        <v>39</v>
      </c>
      <c r="B41" s="26">
        <v>259</v>
      </c>
      <c r="C41" s="27">
        <v>259</v>
      </c>
    </row>
    <row r="42" spans="1:3" ht="20.25" customHeight="1">
      <c r="A42" s="24" t="s">
        <v>40</v>
      </c>
      <c r="B42" s="26">
        <v>141.8</v>
      </c>
      <c r="C42" s="27">
        <v>141.8</v>
      </c>
    </row>
    <row r="43" spans="1:3" ht="22.5" customHeight="1">
      <c r="A43" s="24" t="s">
        <v>10</v>
      </c>
      <c r="B43" s="27">
        <f>B17+B27+B35+B36+B37+B38+B39+B40+B41+B42</f>
        <v>2617.5000000000005</v>
      </c>
      <c r="C43" s="27">
        <f>C17+C27+C35+C36+C37+C38+C39+C40+C41+C42</f>
        <v>2449.5</v>
      </c>
    </row>
    <row r="44" spans="1:3" ht="21.75" customHeight="1">
      <c r="A44" s="25" t="s">
        <v>23</v>
      </c>
      <c r="B44" s="31">
        <f>B43/B8/12*1000</f>
        <v>18.978613440991197</v>
      </c>
      <c r="C44" s="31">
        <f>C43/C8/12*1000</f>
        <v>17.72810963853329</v>
      </c>
    </row>
    <row r="45" spans="1:3" ht="21.75" customHeight="1">
      <c r="A45" s="25" t="s">
        <v>48</v>
      </c>
      <c r="B45" s="31"/>
      <c r="C45" s="43">
        <v>338</v>
      </c>
    </row>
    <row r="46" spans="1:3" ht="33" customHeight="1">
      <c r="A46" s="49" t="s">
        <v>37</v>
      </c>
      <c r="B46" s="49"/>
      <c r="C46" s="49"/>
    </row>
    <row r="47" spans="1:3" ht="34.5" customHeight="1">
      <c r="A47" s="47" t="s">
        <v>38</v>
      </c>
      <c r="B47" s="47"/>
      <c r="C47" s="47"/>
    </row>
  </sheetData>
  <sheetProtection/>
  <mergeCells count="5">
    <mergeCell ref="A1:C1"/>
    <mergeCell ref="A2:C2"/>
    <mergeCell ref="A47:C47"/>
    <mergeCell ref="A3:C3"/>
    <mergeCell ref="A46:C46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2013-05-21T09:40:03Z</cp:lastPrinted>
  <dcterms:created xsi:type="dcterms:W3CDTF">2006-09-26T05:45:59Z</dcterms:created>
  <dcterms:modified xsi:type="dcterms:W3CDTF">2013-05-21T11:00:29Z</dcterms:modified>
  <cp:category/>
  <cp:version/>
  <cp:contentType/>
  <cp:contentStatus/>
</cp:coreProperties>
</file>