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'Лист1'!$A$1:$C$55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<sst xmlns="http://schemas.openxmlformats.org/spreadsheetml/2006/main" count="57" uniqueCount="57">
  <si>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</si>
  <si>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</si>
  <si>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</si>
  <si>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</si>
  <si>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</si>
  <si>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</si>
  <si>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</si>
  <si>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</si>
  <si>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</si>
  <si>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</si>
  <si>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</si>
  <si>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</si>
  <si>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</si>
  <si>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</si>
  <si>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</si>
  <si>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</si>
  <si>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</si>
  <si>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</si>
  <si>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</si>
  <si>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</si>
  <si>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</si>
  <si>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</si>
  <si>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</si>
  <si>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</si>
  <si>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</si>
  <si>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</si>
  <si>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</si>
  <si>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</si>
  <si>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</si>
  <si>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</si>
  <si>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</si>
  <si>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 ИТП и насосной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</si>
  <si>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</si>
  <si>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</si>
  <si>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_________________________ Р.Ф. Абдульманова</t>
  </si>
  <si>
    <t>Финансовый результат за 2012 год</t>
  </si>
  <si>
    <t>Подготовка ИТП к отопительному сезону</t>
  </si>
  <si>
    <t>Поверка узлов учета электроэнергии</t>
  </si>
  <si>
    <t>Замеры сопротивления эл.изоляции</t>
  </si>
  <si>
    <t>* сервисное обслуживание информационной системы</t>
  </si>
  <si>
    <t>* проверка вентиляции</t>
  </si>
  <si>
    <t>* ремонт малой техники, инвентаря</t>
  </si>
  <si>
    <t>Поверка ОДПУ ХВС</t>
  </si>
  <si>
    <t>Тариф на техническое содержание с 1 июля 2013 г., руб. на 1 кв.м.</t>
  </si>
  <si>
    <t>ИСПОЛНЕНИЕ СМЕТЫ</t>
  </si>
  <si>
    <t>ул. Салмышская, 39/1 за 2013 год</t>
  </si>
  <si>
    <t>Фактически, т.р.</t>
  </si>
  <si>
    <t>По плану,  т.р.</t>
  </si>
  <si>
    <t xml:space="preserve">Материалы на содержание и благоустройство </t>
  </si>
  <si>
    <t>Материалы на обслуживание и ремонт оборудования МКД</t>
  </si>
  <si>
    <t xml:space="preserve">* спец. транспорт (очистка территории от снега, транспортные услуги...) </t>
  </si>
  <si>
    <t>Демонтаж рекламной конструкции</t>
  </si>
  <si>
    <t>Водоснабжение и водоотведение со ст. Техсодержание</t>
  </si>
  <si>
    <t>Элекктроэнергия МОП (сверхнормативное потребление)</t>
  </si>
  <si>
    <t>9. Техническое обслуживание и ремонт лифтового хозяйства</t>
  </si>
  <si>
    <t>10. Вывоз ТБО</t>
  </si>
  <si>
    <t>Финансовый результат за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</si>
</sst>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justify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horizontal="justify"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37">
      <selection activeCell="C26" sqref="C26"/>
    </sheetView>
  </sheetViews>
  <sheetFormatPr defaultColWidth="9.00390625" defaultRowHeight="12.75"/>
  <cols>
    <col min="1" max="1" width="82.00390625" style="0" customWidth="1"/>
    <col min="2" max="2" width="14.75390625" style="0" customWidth="1"/>
    <col min="3" max="3" width="16.625" style="0" customWidth="1"/>
  </cols>
  <sheetData>
    <row r="1" spans="1:12" ht="15.75">
      <c r="A1" s="47" t="s">
        <v>44</v>
      </c>
      <c r="B1" s="47"/>
      <c r="C1" s="47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47" t="s">
        <v>11</v>
      </c>
      <c r="B2" s="47"/>
      <c r="C2" s="47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49" t="s">
        <v>45</v>
      </c>
      <c r="B3" s="49"/>
      <c r="C3" s="49"/>
      <c r="D3" s="1"/>
      <c r="E3" s="1"/>
      <c r="F3" s="1"/>
      <c r="G3" s="1"/>
      <c r="H3" s="1"/>
      <c r="I3" s="1"/>
      <c r="J3" s="1"/>
      <c r="K3" s="1"/>
      <c r="L3" s="1"/>
    </row>
    <row r="4" spans="1:3" ht="33" customHeight="1">
      <c r="A4" s="25" t="s">
        <v>0</v>
      </c>
      <c r="B4" s="24" t="s">
        <v>47</v>
      </c>
      <c r="C4" s="24" t="s">
        <v>46</v>
      </c>
    </row>
    <row r="5" spans="1:3" ht="15">
      <c r="A5" s="8" t="s">
        <v>1</v>
      </c>
      <c r="B5" s="10"/>
      <c r="C5" s="10"/>
    </row>
    <row r="6" spans="1:3" ht="15">
      <c r="A6" s="19" t="s">
        <v>2</v>
      </c>
      <c r="B6" s="36">
        <v>7788.3</v>
      </c>
      <c r="C6" s="36">
        <v>7788.3</v>
      </c>
    </row>
    <row r="7" spans="1:3" ht="15">
      <c r="A7" s="19" t="s">
        <v>3</v>
      </c>
      <c r="B7" s="37">
        <v>719.5</v>
      </c>
      <c r="C7" s="37">
        <v>719.5</v>
      </c>
    </row>
    <row r="8" spans="1:3" ht="14.25">
      <c r="A8" s="4" t="s">
        <v>4</v>
      </c>
      <c r="B8" s="38">
        <f>SUM(B6:B7)</f>
        <v>8507.8</v>
      </c>
      <c r="C8" s="38">
        <f>SUM(C6:C7)</f>
        <v>8507.8</v>
      </c>
    </row>
    <row r="9" spans="1:3" ht="14.25">
      <c r="A9" s="12" t="s">
        <v>43</v>
      </c>
      <c r="B9" s="3">
        <v>23.27</v>
      </c>
      <c r="C9" s="3">
        <v>23.27</v>
      </c>
    </row>
    <row r="10" spans="1:3" ht="14.25">
      <c r="A10" s="27" t="s">
        <v>12</v>
      </c>
      <c r="B10" s="13"/>
      <c r="C10" s="13"/>
    </row>
    <row r="11" spans="1:3" ht="15">
      <c r="A11" s="33" t="s">
        <v>13</v>
      </c>
      <c r="B11" s="34">
        <v>2289</v>
      </c>
      <c r="C11" s="16">
        <v>2261.6</v>
      </c>
    </row>
    <row r="12" spans="1:3" ht="15">
      <c r="A12" s="33" t="s">
        <v>14</v>
      </c>
      <c r="B12" s="34">
        <v>10</v>
      </c>
      <c r="C12" s="16">
        <v>31.1</v>
      </c>
    </row>
    <row r="13" spans="1:3" ht="16.5" customHeight="1">
      <c r="A13" s="17" t="s">
        <v>19</v>
      </c>
      <c r="B13" s="35">
        <v>42.3</v>
      </c>
      <c r="C13" s="16">
        <v>33.8</v>
      </c>
    </row>
    <row r="14" spans="1:3" ht="14.25">
      <c r="A14" s="4" t="s">
        <v>15</v>
      </c>
      <c r="B14" s="28">
        <f>SUM(B11:B13)</f>
        <v>2341.3</v>
      </c>
      <c r="C14" s="7">
        <f>SUM(C11:C13)</f>
        <v>2326.5</v>
      </c>
    </row>
    <row r="15" spans="1:3" ht="17.25" customHeight="1">
      <c r="A15" s="31" t="s">
        <v>35</v>
      </c>
      <c r="B15" s="32">
        <v>2.2</v>
      </c>
      <c r="C15" s="32">
        <v>2.2</v>
      </c>
    </row>
    <row r="16" spans="1:3" ht="16.5" customHeight="1">
      <c r="A16" s="26" t="s">
        <v>16</v>
      </c>
      <c r="B16" s="28"/>
      <c r="C16" s="28"/>
    </row>
    <row r="17" spans="1:3" ht="20.25" customHeight="1">
      <c r="A17" s="8" t="s">
        <v>24</v>
      </c>
      <c r="B17" s="6">
        <f>SUM(B18:B30)</f>
        <v>403.09999999999997</v>
      </c>
      <c r="C17" s="7">
        <f>SUM(C18:C30)</f>
        <v>332.59999999999997</v>
      </c>
    </row>
    <row r="18" spans="1:3" ht="15">
      <c r="A18" s="39" t="s">
        <v>20</v>
      </c>
      <c r="B18" s="15">
        <v>221.5</v>
      </c>
      <c r="C18" s="15">
        <v>199</v>
      </c>
    </row>
    <row r="19" spans="1:3" ht="15">
      <c r="A19" s="40" t="s">
        <v>49</v>
      </c>
      <c r="B19" s="16">
        <v>12</v>
      </c>
      <c r="C19" s="16">
        <v>8.5</v>
      </c>
    </row>
    <row r="20" spans="1:3" ht="15">
      <c r="A20" s="41" t="s">
        <v>31</v>
      </c>
      <c r="B20" s="16">
        <v>42.6</v>
      </c>
      <c r="C20" s="16">
        <v>42.6</v>
      </c>
    </row>
    <row r="21" spans="1:3" ht="15">
      <c r="A21" s="41" t="s">
        <v>25</v>
      </c>
      <c r="B21" s="16">
        <v>9.6</v>
      </c>
      <c r="C21" s="16">
        <v>8.8</v>
      </c>
    </row>
    <row r="22" spans="1:3" ht="15">
      <c r="A22" s="41" t="s">
        <v>36</v>
      </c>
      <c r="B22" s="16">
        <v>19</v>
      </c>
      <c r="C22" s="16">
        <v>1.4</v>
      </c>
    </row>
    <row r="23" spans="1:3" ht="15">
      <c r="A23" s="41" t="s">
        <v>17</v>
      </c>
      <c r="B23" s="16">
        <v>11.7</v>
      </c>
      <c r="C23" s="16">
        <v>8.6</v>
      </c>
    </row>
    <row r="24" spans="1:3" ht="15">
      <c r="A24" s="11" t="s">
        <v>37</v>
      </c>
      <c r="B24" s="16">
        <v>10</v>
      </c>
      <c r="C24" s="16">
        <v>0</v>
      </c>
    </row>
    <row r="25" spans="1:3" ht="15">
      <c r="A25" s="42" t="s">
        <v>42</v>
      </c>
      <c r="B25" s="23">
        <v>8</v>
      </c>
      <c r="C25" s="23">
        <v>0</v>
      </c>
    </row>
    <row r="26" spans="1:3" ht="15">
      <c r="A26" s="42" t="s">
        <v>38</v>
      </c>
      <c r="B26" s="23">
        <v>44.5</v>
      </c>
      <c r="C26" s="23">
        <v>40.2</v>
      </c>
    </row>
    <row r="27" spans="1:3" ht="15">
      <c r="A27" s="43" t="s">
        <v>6</v>
      </c>
      <c r="B27" s="22"/>
      <c r="C27" s="23"/>
    </row>
    <row r="28" spans="1:3" ht="15">
      <c r="A28" s="43" t="s">
        <v>39</v>
      </c>
      <c r="B28" s="22">
        <v>5.4</v>
      </c>
      <c r="C28" s="23">
        <v>5.3</v>
      </c>
    </row>
    <row r="29" spans="1:3" ht="15">
      <c r="A29" s="41" t="s">
        <v>18</v>
      </c>
      <c r="B29" s="21">
        <v>5.4</v>
      </c>
      <c r="C29" s="23">
        <v>10.9</v>
      </c>
    </row>
    <row r="30" spans="1:3" ht="15">
      <c r="A30" s="44" t="s">
        <v>7</v>
      </c>
      <c r="B30" s="20">
        <v>13.4</v>
      </c>
      <c r="C30" s="16">
        <v>7.3</v>
      </c>
    </row>
    <row r="31" spans="1:5" ht="28.5">
      <c r="A31" s="4" t="s">
        <v>26</v>
      </c>
      <c r="B31" s="7">
        <f>SUM(B32:B39)</f>
        <v>397.5</v>
      </c>
      <c r="C31" s="7">
        <f>SUM(C32:C39)</f>
        <v>386.3</v>
      </c>
      <c r="E31" s="2"/>
    </row>
    <row r="32" spans="1:3" ht="15" customHeight="1">
      <c r="A32" s="14" t="s">
        <v>21</v>
      </c>
      <c r="B32" s="15">
        <v>261.3</v>
      </c>
      <c r="C32" s="16">
        <v>278.8</v>
      </c>
    </row>
    <row r="33" spans="1:3" ht="15">
      <c r="A33" s="17" t="s">
        <v>48</v>
      </c>
      <c r="B33" s="18">
        <v>29.2</v>
      </c>
      <c r="C33" s="16">
        <v>20.3</v>
      </c>
    </row>
    <row r="34" spans="1:3" ht="15">
      <c r="A34" s="19" t="s">
        <v>5</v>
      </c>
      <c r="B34" s="16"/>
      <c r="C34" s="16"/>
    </row>
    <row r="35" spans="1:3" ht="15">
      <c r="A35" s="14" t="s">
        <v>8</v>
      </c>
      <c r="B35" s="15">
        <v>3</v>
      </c>
      <c r="C35" s="16">
        <v>2.2</v>
      </c>
    </row>
    <row r="36" spans="1:3" ht="15">
      <c r="A36" s="19" t="s">
        <v>40</v>
      </c>
      <c r="B36" s="16">
        <v>10</v>
      </c>
      <c r="C36" s="16">
        <v>0</v>
      </c>
    </row>
    <row r="37" spans="1:3" ht="16.5" customHeight="1">
      <c r="A37" s="19" t="s">
        <v>50</v>
      </c>
      <c r="B37" s="16">
        <v>92</v>
      </c>
      <c r="C37" s="16">
        <v>85</v>
      </c>
    </row>
    <row r="38" spans="1:3" ht="14.25" customHeight="1">
      <c r="A38" s="14" t="s">
        <v>9</v>
      </c>
      <c r="B38" s="15"/>
      <c r="C38" s="16"/>
    </row>
    <row r="39" spans="1:3" ht="14.25" customHeight="1">
      <c r="A39" s="19" t="s">
        <v>41</v>
      </c>
      <c r="B39" s="16">
        <v>2</v>
      </c>
      <c r="C39" s="16">
        <v>0</v>
      </c>
    </row>
    <row r="40" spans="1:3" ht="18.75" customHeight="1">
      <c r="A40" s="4" t="s">
        <v>30</v>
      </c>
      <c r="B40" s="7">
        <v>390.2</v>
      </c>
      <c r="C40" s="7">
        <v>246.8</v>
      </c>
    </row>
    <row r="41" spans="1:3" ht="42" customHeight="1">
      <c r="A41" s="4" t="s">
        <v>27</v>
      </c>
      <c r="B41" s="7">
        <v>482.7</v>
      </c>
      <c r="C41" s="7">
        <v>521.7</v>
      </c>
    </row>
    <row r="42" spans="1:3" ht="21.75" customHeight="1">
      <c r="A42" s="4" t="s">
        <v>22</v>
      </c>
      <c r="B42" s="6">
        <v>0</v>
      </c>
      <c r="C42" s="7">
        <f>SUM(C43:C45)</f>
        <v>62.900000000000006</v>
      </c>
    </row>
    <row r="43" spans="1:3" ht="17.25" customHeight="1">
      <c r="A43" s="29" t="s">
        <v>51</v>
      </c>
      <c r="B43" s="21">
        <v>0</v>
      </c>
      <c r="C43" s="30">
        <v>6</v>
      </c>
    </row>
    <row r="44" spans="1:3" ht="17.25" customHeight="1">
      <c r="A44" s="29" t="s">
        <v>52</v>
      </c>
      <c r="B44" s="21">
        <v>0</v>
      </c>
      <c r="C44" s="30">
        <v>39.1</v>
      </c>
    </row>
    <row r="45" spans="1:3" ht="17.25" customHeight="1">
      <c r="A45" s="29" t="s">
        <v>53</v>
      </c>
      <c r="B45" s="21">
        <v>0</v>
      </c>
      <c r="C45" s="30">
        <v>17.8</v>
      </c>
    </row>
    <row r="46" spans="1:3" ht="21.75" customHeight="1">
      <c r="A46" s="4" t="s">
        <v>32</v>
      </c>
      <c r="B46" s="6">
        <v>169.9</v>
      </c>
      <c r="C46" s="7">
        <v>186.3</v>
      </c>
    </row>
    <row r="47" spans="1:3" ht="21.75" customHeight="1">
      <c r="A47" s="4" t="s">
        <v>28</v>
      </c>
      <c r="B47" s="6">
        <v>23.4</v>
      </c>
      <c r="C47" s="7">
        <v>23</v>
      </c>
    </row>
    <row r="48" spans="1:3" ht="21.75" customHeight="1">
      <c r="A48" s="4" t="s">
        <v>29</v>
      </c>
      <c r="B48" s="6">
        <v>89.4</v>
      </c>
      <c r="C48" s="7">
        <v>89.1</v>
      </c>
    </row>
    <row r="49" spans="1:3" ht="21.75" customHeight="1">
      <c r="A49" s="4" t="s">
        <v>54</v>
      </c>
      <c r="B49" s="6">
        <v>253.4</v>
      </c>
      <c r="C49" s="7">
        <v>253.4</v>
      </c>
    </row>
    <row r="50" spans="1:3" ht="20.25" customHeight="1">
      <c r="A50" s="4" t="s">
        <v>55</v>
      </c>
      <c r="B50" s="6">
        <v>112.6</v>
      </c>
      <c r="C50" s="7">
        <v>115.9</v>
      </c>
    </row>
    <row r="51" spans="1:3" ht="22.5" customHeight="1">
      <c r="A51" s="4" t="s">
        <v>10</v>
      </c>
      <c r="B51" s="7">
        <f>B17+B31+B40+B41+B42+B46+B47+B48+B49+B50</f>
        <v>2322.2000000000003</v>
      </c>
      <c r="C51" s="7">
        <f>C17+C31+C40+C41+C42+C46+C47+C48+C49+C50</f>
        <v>2218</v>
      </c>
    </row>
    <row r="52" spans="1:3" ht="20.25" customHeight="1">
      <c r="A52" s="5" t="s">
        <v>23</v>
      </c>
      <c r="B52" s="9">
        <f>B51/B8/12*1000</f>
        <v>22.745794055650897</v>
      </c>
      <c r="C52" s="9">
        <f>C51/C8/12*1000</f>
        <v>21.725162008196406</v>
      </c>
    </row>
    <row r="53" spans="1:3" ht="17.25" customHeight="1">
      <c r="A53" s="45" t="s">
        <v>56</v>
      </c>
      <c r="B53" s="46">
        <f>B14+B15-B51</f>
        <v>21.299999999999727</v>
      </c>
      <c r="C53" s="46">
        <f>C14+C15-C51</f>
        <v>110.69999999999982</v>
      </c>
    </row>
    <row r="54" spans="1:3" ht="39" customHeight="1">
      <c r="A54" s="48" t="s">
        <v>33</v>
      </c>
      <c r="B54" s="48"/>
      <c r="C54" s="48"/>
    </row>
    <row r="55" spans="1:3" ht="32.25" customHeight="1">
      <c r="A55" s="48" t="s">
        <v>34</v>
      </c>
      <c r="B55" s="48"/>
      <c r="C55" s="48"/>
    </row>
  </sheetData>
  <sheetProtection/>
  <mergeCells count="5">
    <mergeCell ref="A1:C1"/>
    <mergeCell ref="A2:C2"/>
    <mergeCell ref="A55:C55"/>
    <mergeCell ref="A54:C54"/>
    <mergeCell ref="A3:C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1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2014-04-15T11:09:50Z</cp:lastPrinted>
  <dcterms:created xsi:type="dcterms:W3CDTF">2006-09-26T05:45:59Z</dcterms:created>
  <dcterms:modified xsi:type="dcterms:W3CDTF">2014-04-15T11:10:59Z</dcterms:modified>
  <cp:category/>
  <cp:version/>
  <cp:contentType/>
  <cp:contentStatus/>
</cp:coreProperties>
</file>